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'Arkusz1'!$A$2:$L$39</definedName>
  </definedNames>
  <calcPr fullCalcOnLoad="1"/>
</workbook>
</file>

<file path=xl/sharedStrings.xml><?xml version="1.0" encoding="utf-8"?>
<sst xmlns="http://schemas.openxmlformats.org/spreadsheetml/2006/main" count="54" uniqueCount="51">
  <si>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</si>
  <si>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</si>
  <si>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</si>
  <si>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</si>
  <si>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</si>
  <si>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</si>
  <si>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758 Różne rozliczenia</t>
  </si>
  <si>
    <t>Rezerwa celowa na inwestycje</t>
  </si>
  <si>
    <t>Zakup działki pod inwestycje</t>
  </si>
  <si>
    <t>W dziale 600 Transport i łączność</t>
  </si>
  <si>
    <t>W dziale 926 Kultura fizyczna i sport</t>
  </si>
  <si>
    <t>Boiska sportowe w miejscowości Posada Zarszyńska</t>
  </si>
  <si>
    <t>Środki własne</t>
  </si>
  <si>
    <t>W dziale 900 Gospodarka komunalna i ochrona środowiska</t>
  </si>
  <si>
    <t>Kanalizacja Jaćmierz - Posada Jaćmierska</t>
  </si>
  <si>
    <t>Rozbudowa oczyszczalni ścieków w Zarszynie</t>
  </si>
  <si>
    <t>Środki ZPORR SPO</t>
  </si>
  <si>
    <t>Środki własne wspólfina-nsowanie</t>
  </si>
  <si>
    <t>uwagi</t>
  </si>
  <si>
    <t>Budowa sieci wodociągowej rozdzielczej Zarszyn</t>
  </si>
  <si>
    <t>Budowa wodociągu Jaćmierz - Posada Jaćmierska</t>
  </si>
  <si>
    <t>zadanie ujęte w WPI Wniosek do ZPORR</t>
  </si>
  <si>
    <t>Zakup oprogramowania ewidencji działalności gospodarczej</t>
  </si>
  <si>
    <t xml:space="preserve">Zakup sprzętu komputerowego </t>
  </si>
  <si>
    <t>Rozbudowa budynku Szkoły Podstawowej w Odrzechowej</t>
  </si>
  <si>
    <t>Termomodernizacja budynku SP i Gimnazjum w Długiem</t>
  </si>
  <si>
    <t>Ogrodzenie i zagospodarowanie terenu Gimnazjum Zarszyn</t>
  </si>
  <si>
    <t xml:space="preserve">zadanie ujęte w WPI </t>
  </si>
  <si>
    <t xml:space="preserve">Razem wydatki </t>
  </si>
  <si>
    <t>zadanie ujęte w WPI  umowa SPO</t>
  </si>
  <si>
    <t>W dziale 801 Oświata i wychowanie</t>
  </si>
  <si>
    <t>Środki budżetu państwa</t>
  </si>
  <si>
    <t>Kanalizacja Nowosielce</t>
  </si>
  <si>
    <t>Szkoła w Bażanówce</t>
  </si>
  <si>
    <t>Chodnik Zarszyn</t>
  </si>
  <si>
    <t>Przebudowa drogi gminnej wraz z placem parkingowym w Jaćmierzu</t>
  </si>
  <si>
    <t>Poprawa dostępności centrum Zarszyna poprzez przebudowę drogi gminnej</t>
  </si>
  <si>
    <t>zadanie ujęte w WPI</t>
  </si>
  <si>
    <t>zadanie ujęte w WPI umowa ZPORR</t>
  </si>
  <si>
    <t>INTERREG IIIA wniosek</t>
  </si>
  <si>
    <t>Zakupy inwestycyjne jednostek bużetowych</t>
  </si>
  <si>
    <t>W dziale 754  Bezpieczeństwo publiczne i ochrona przeciwpoż</t>
  </si>
  <si>
    <t>Porozumienie z GDDKiA</t>
  </si>
  <si>
    <t>Budowa budynku szatni sportowej w Pielni</t>
  </si>
  <si>
    <t>Załącznik nr 4</t>
  </si>
  <si>
    <t>Rady Gminy Zarszyn</t>
  </si>
  <si>
    <t>z dnia 21.06.2006 r.</t>
  </si>
  <si>
    <t>Chodnik Bażanówka i Odrzechowa</t>
  </si>
  <si>
    <t>Wydatki majątkowe przewidziane do realizacji w 2006 roku</t>
  </si>
  <si>
    <t>do Uchwały Nr XXXVIII/251/2006</t>
  </si>
  <si>
    <t>Przyłącz kablowy niskiego napięcia dla zasilania energią elektryczną sygnalizacji świetlnej nad przejściem dla pieszych na działce nr ewid. 790, 767/4 w miejscowości Długie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</si>
</sst>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view="pageBreakPreview" zoomScale="75" zoomScaleNormal="75" zoomScaleSheetLayoutView="75" workbookViewId="0" topLeftCell="A10">
      <selection activeCell="K20" sqref="K20"/>
    </sheetView>
  </sheetViews>
  <sheetFormatPr defaultColWidth="9.00390625" defaultRowHeight="12.75"/>
  <cols>
    <col min="1" max="4" width="9.125" style="1" customWidth="1"/>
    <col min="5" max="5" width="29.375" style="1" customWidth="1"/>
    <col min="6" max="6" width="0.12890625" style="4" customWidth="1"/>
    <col min="7" max="10" width="12.125" style="1" customWidth="1"/>
    <col min="11" max="11" width="12.00390625" style="1" customWidth="1"/>
    <col min="12" max="12" width="21.75390625" style="1" customWidth="1"/>
    <col min="13" max="16384" width="9.125" style="1" customWidth="1"/>
  </cols>
  <sheetData>
    <row r="2" spans="1:12" ht="14.25">
      <c r="A2" s="2"/>
      <c r="B2" s="33" t="s">
        <v>44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4.25">
      <c r="A3" s="2"/>
      <c r="B3" s="33" t="s">
        <v>49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4.25">
      <c r="A4" s="2"/>
      <c r="B4" s="33" t="s">
        <v>45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.75">
      <c r="A5" s="27"/>
      <c r="B5" s="27"/>
      <c r="C5" s="27"/>
      <c r="D5" s="27"/>
      <c r="E5" s="27"/>
      <c r="F5" s="27"/>
      <c r="G5" s="27"/>
      <c r="H5" s="27"/>
      <c r="I5" s="27"/>
      <c r="J5" s="27"/>
      <c r="K5" s="25"/>
      <c r="L5" s="25" t="s">
        <v>46</v>
      </c>
    </row>
    <row r="6" spans="1:12" ht="15.75">
      <c r="A6" s="27"/>
      <c r="B6" s="34" t="s">
        <v>48</v>
      </c>
      <c r="C6" s="34"/>
      <c r="D6" s="34"/>
      <c r="E6" s="34"/>
      <c r="F6" s="34"/>
      <c r="G6" s="34"/>
      <c r="H6" s="34"/>
      <c r="I6" s="34"/>
      <c r="J6" s="34"/>
      <c r="K6" s="25"/>
      <c r="L6" s="25"/>
    </row>
    <row r="7" spans="1:10" ht="15.7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2" ht="60" customHeight="1">
      <c r="A8" s="3" t="s">
        <v>0</v>
      </c>
      <c r="B8" s="35" t="s">
        <v>1</v>
      </c>
      <c r="C8" s="35"/>
      <c r="D8" s="35"/>
      <c r="E8" s="35"/>
      <c r="F8" s="35"/>
      <c r="G8" s="6" t="s">
        <v>2</v>
      </c>
      <c r="H8" s="14" t="s">
        <v>16</v>
      </c>
      <c r="I8" s="14" t="s">
        <v>31</v>
      </c>
      <c r="J8" s="14" t="s">
        <v>17</v>
      </c>
      <c r="K8" s="14" t="s">
        <v>12</v>
      </c>
      <c r="L8" s="3" t="s">
        <v>18</v>
      </c>
    </row>
    <row r="9" spans="1:12" ht="30.75" customHeight="1">
      <c r="A9" s="57" t="s">
        <v>3</v>
      </c>
      <c r="B9" s="57"/>
      <c r="C9" s="57"/>
      <c r="D9" s="57"/>
      <c r="E9" s="57"/>
      <c r="F9" s="57"/>
      <c r="G9" s="7">
        <f>G10+G11</f>
        <v>332512</v>
      </c>
      <c r="H9" s="7">
        <f>H10+H11</f>
        <v>134306</v>
      </c>
      <c r="I9" s="7">
        <f>I10+I11</f>
        <v>26861</v>
      </c>
      <c r="J9" s="7">
        <f>J10+J11</f>
        <v>101345</v>
      </c>
      <c r="K9" s="7">
        <f>K10+K11</f>
        <v>70000</v>
      </c>
      <c r="L9" s="16"/>
    </row>
    <row r="10" spans="1:12" ht="14.25">
      <c r="A10" s="3">
        <v>1</v>
      </c>
      <c r="B10" s="36" t="s">
        <v>19</v>
      </c>
      <c r="C10" s="36"/>
      <c r="D10" s="36"/>
      <c r="E10" s="36"/>
      <c r="F10" s="36"/>
      <c r="G10" s="12">
        <v>70000</v>
      </c>
      <c r="H10" s="12"/>
      <c r="I10" s="12"/>
      <c r="J10" s="12"/>
      <c r="K10" s="12">
        <v>70000</v>
      </c>
      <c r="L10" s="16" t="s">
        <v>37</v>
      </c>
    </row>
    <row r="11" spans="1:12" ht="25.5" customHeight="1">
      <c r="A11" s="3">
        <v>2</v>
      </c>
      <c r="B11" s="36" t="s">
        <v>20</v>
      </c>
      <c r="C11" s="36"/>
      <c r="D11" s="36"/>
      <c r="E11" s="36"/>
      <c r="F11" s="36"/>
      <c r="G11" s="12">
        <v>262512</v>
      </c>
      <c r="H11" s="12">
        <v>134306</v>
      </c>
      <c r="I11" s="12">
        <v>26861</v>
      </c>
      <c r="J11" s="12">
        <v>101345</v>
      </c>
      <c r="K11" s="12"/>
      <c r="L11" s="17" t="s">
        <v>38</v>
      </c>
    </row>
    <row r="12" spans="1:12" ht="15">
      <c r="A12" s="37" t="s">
        <v>9</v>
      </c>
      <c r="B12" s="37"/>
      <c r="C12" s="37"/>
      <c r="D12" s="37"/>
      <c r="E12" s="37"/>
      <c r="F12" s="37"/>
      <c r="G12" s="7">
        <f>G13+G14+G15+G16</f>
        <v>573065</v>
      </c>
      <c r="H12" s="7">
        <f>H13+H14+H15+H16</f>
        <v>306835</v>
      </c>
      <c r="I12" s="7">
        <f>I13+I14+I15+I16</f>
        <v>20612</v>
      </c>
      <c r="J12" s="7">
        <f>J13+J14+J15+J16</f>
        <v>145618</v>
      </c>
      <c r="K12" s="7">
        <f>K13+K14+K15+K16</f>
        <v>100000</v>
      </c>
      <c r="L12" s="16"/>
    </row>
    <row r="13" spans="1:12" ht="28.5" customHeight="1">
      <c r="A13" s="3">
        <v>1</v>
      </c>
      <c r="B13" s="53" t="s">
        <v>35</v>
      </c>
      <c r="C13" s="54"/>
      <c r="D13" s="54"/>
      <c r="E13" s="55"/>
      <c r="F13" s="3"/>
      <c r="G13" s="12">
        <v>201365</v>
      </c>
      <c r="H13" s="12">
        <v>103060</v>
      </c>
      <c r="I13" s="12">
        <v>20612</v>
      </c>
      <c r="J13" s="12">
        <v>77693</v>
      </c>
      <c r="K13" s="12"/>
      <c r="L13" s="17" t="s">
        <v>38</v>
      </c>
    </row>
    <row r="14" spans="1:12" ht="32.25" customHeight="1">
      <c r="A14" s="3">
        <v>2</v>
      </c>
      <c r="B14" s="30" t="s">
        <v>34</v>
      </c>
      <c r="C14" s="31"/>
      <c r="D14" s="31"/>
      <c r="E14" s="32"/>
      <c r="F14" s="3"/>
      <c r="G14" s="12">
        <v>80000</v>
      </c>
      <c r="H14" s="12"/>
      <c r="I14" s="12"/>
      <c r="J14" s="12"/>
      <c r="K14" s="12">
        <v>80000</v>
      </c>
      <c r="L14" s="17" t="s">
        <v>42</v>
      </c>
    </row>
    <row r="15" spans="1:12" ht="30" customHeight="1">
      <c r="A15" s="3">
        <v>3</v>
      </c>
      <c r="B15" s="45" t="s">
        <v>36</v>
      </c>
      <c r="C15" s="46"/>
      <c r="D15" s="46"/>
      <c r="E15" s="47"/>
      <c r="F15" s="3"/>
      <c r="G15" s="12">
        <v>271700</v>
      </c>
      <c r="H15" s="12">
        <v>203775</v>
      </c>
      <c r="I15" s="12"/>
      <c r="J15" s="12">
        <v>67925</v>
      </c>
      <c r="K15" s="12"/>
      <c r="L15" s="17" t="s">
        <v>39</v>
      </c>
    </row>
    <row r="16" spans="1:12" ht="30" customHeight="1">
      <c r="A16" s="3">
        <v>4</v>
      </c>
      <c r="B16" s="28" t="s">
        <v>47</v>
      </c>
      <c r="C16" s="29"/>
      <c r="D16" s="29"/>
      <c r="E16" s="51"/>
      <c r="F16" s="3"/>
      <c r="G16" s="12">
        <v>20000</v>
      </c>
      <c r="H16" s="12"/>
      <c r="I16" s="12"/>
      <c r="J16" s="12"/>
      <c r="K16" s="12">
        <v>20000</v>
      </c>
      <c r="L16" s="17"/>
    </row>
    <row r="17" spans="1:12" ht="15">
      <c r="A17" s="18" t="s">
        <v>4</v>
      </c>
      <c r="B17" s="18"/>
      <c r="C17" s="18"/>
      <c r="D17" s="18"/>
      <c r="E17" s="18"/>
      <c r="F17" s="18"/>
      <c r="G17" s="9">
        <f>G18</f>
        <v>7000</v>
      </c>
      <c r="H17" s="5"/>
      <c r="I17" s="5"/>
      <c r="J17" s="5"/>
      <c r="K17" s="9">
        <f>K18</f>
        <v>7000</v>
      </c>
      <c r="L17" s="16"/>
    </row>
    <row r="18" spans="1:12" ht="14.25">
      <c r="A18" s="8">
        <v>1</v>
      </c>
      <c r="B18" s="38" t="s">
        <v>8</v>
      </c>
      <c r="C18" s="38"/>
      <c r="D18" s="38"/>
      <c r="E18" s="38"/>
      <c r="F18" s="38"/>
      <c r="G18" s="5">
        <v>7000</v>
      </c>
      <c r="H18" s="5"/>
      <c r="I18" s="5"/>
      <c r="J18" s="5"/>
      <c r="K18" s="5">
        <v>7000</v>
      </c>
      <c r="L18" s="16"/>
    </row>
    <row r="19" spans="1:12" ht="15">
      <c r="A19" s="37" t="s">
        <v>5</v>
      </c>
      <c r="B19" s="37"/>
      <c r="C19" s="37"/>
      <c r="D19" s="37"/>
      <c r="E19" s="37"/>
      <c r="F19" s="37"/>
      <c r="G19" s="9">
        <f>G21+G20</f>
        <v>23600</v>
      </c>
      <c r="H19" s="5"/>
      <c r="I19" s="5"/>
      <c r="J19" s="5"/>
      <c r="K19" s="9">
        <f>K21+K20</f>
        <v>23600</v>
      </c>
      <c r="L19" s="16"/>
    </row>
    <row r="20" spans="1:12" ht="15.75" customHeight="1">
      <c r="A20" s="24">
        <v>1</v>
      </c>
      <c r="B20" s="56" t="s">
        <v>22</v>
      </c>
      <c r="C20" s="56"/>
      <c r="D20" s="56"/>
      <c r="E20" s="56"/>
      <c r="F20" s="18"/>
      <c r="G20" s="22">
        <v>4000</v>
      </c>
      <c r="H20" s="22"/>
      <c r="I20" s="22"/>
      <c r="J20" s="22"/>
      <c r="K20" s="22">
        <v>4000</v>
      </c>
      <c r="L20" s="23"/>
    </row>
    <row r="21" spans="1:12" ht="14.25">
      <c r="A21" s="8">
        <v>2</v>
      </c>
      <c r="B21" s="38" t="s">
        <v>23</v>
      </c>
      <c r="C21" s="38"/>
      <c r="D21" s="38"/>
      <c r="E21" s="38"/>
      <c r="F21" s="38"/>
      <c r="G21" s="5">
        <v>19600</v>
      </c>
      <c r="H21" s="5"/>
      <c r="I21" s="5"/>
      <c r="J21" s="5"/>
      <c r="K21" s="5">
        <v>19600</v>
      </c>
      <c r="L21" s="16"/>
    </row>
    <row r="22" spans="1:12" ht="15">
      <c r="A22" s="42" t="s">
        <v>41</v>
      </c>
      <c r="B22" s="43"/>
      <c r="C22" s="43"/>
      <c r="D22" s="43"/>
      <c r="E22" s="44"/>
      <c r="F22" s="19"/>
      <c r="G22" s="9">
        <f>G23</f>
        <v>15000</v>
      </c>
      <c r="H22" s="5"/>
      <c r="I22" s="5"/>
      <c r="J22" s="5"/>
      <c r="K22" s="9">
        <f>K23</f>
        <v>15000</v>
      </c>
      <c r="L22" s="16"/>
    </row>
    <row r="23" spans="1:12" ht="14.25">
      <c r="A23" s="8">
        <v>1</v>
      </c>
      <c r="B23" s="48" t="s">
        <v>40</v>
      </c>
      <c r="C23" s="49"/>
      <c r="D23" s="49"/>
      <c r="E23" s="50"/>
      <c r="F23" s="19"/>
      <c r="G23" s="5">
        <v>15000</v>
      </c>
      <c r="H23" s="5"/>
      <c r="I23" s="5"/>
      <c r="J23" s="5"/>
      <c r="K23" s="5">
        <v>15000</v>
      </c>
      <c r="L23" s="16"/>
    </row>
    <row r="24" spans="1:12" ht="15">
      <c r="A24" s="37" t="s">
        <v>6</v>
      </c>
      <c r="B24" s="37"/>
      <c r="C24" s="37"/>
      <c r="D24" s="37"/>
      <c r="E24" s="37"/>
      <c r="F24" s="37"/>
      <c r="G24" s="9">
        <f>G25</f>
        <v>597938</v>
      </c>
      <c r="H24" s="5"/>
      <c r="I24" s="5"/>
      <c r="J24" s="5"/>
      <c r="K24" s="9">
        <f>K25</f>
        <v>597938</v>
      </c>
      <c r="L24" s="16"/>
    </row>
    <row r="25" spans="1:12" ht="15">
      <c r="A25" s="20">
        <v>1</v>
      </c>
      <c r="B25" s="38" t="s">
        <v>7</v>
      </c>
      <c r="C25" s="37"/>
      <c r="D25" s="37"/>
      <c r="E25" s="37"/>
      <c r="F25" s="20"/>
      <c r="G25" s="5">
        <v>597938</v>
      </c>
      <c r="H25" s="10"/>
      <c r="I25" s="10"/>
      <c r="J25" s="10"/>
      <c r="K25" s="10">
        <v>597938</v>
      </c>
      <c r="L25" s="16"/>
    </row>
    <row r="26" spans="1:12" ht="15">
      <c r="A26" s="37" t="s">
        <v>30</v>
      </c>
      <c r="B26" s="37"/>
      <c r="C26" s="37"/>
      <c r="D26" s="37"/>
      <c r="E26" s="37"/>
      <c r="F26" s="18"/>
      <c r="G26" s="11">
        <f>G27+G28+G29+G30</f>
        <v>533357</v>
      </c>
      <c r="H26" s="11">
        <f>H27+H28+H29+H30</f>
        <v>0</v>
      </c>
      <c r="I26" s="11">
        <f>I27+I28+I29+I30</f>
        <v>0</v>
      </c>
      <c r="J26" s="11">
        <f>J27+J28+J29+J30</f>
        <v>0</v>
      </c>
      <c r="K26" s="11">
        <f>K27+K28+K29+K30</f>
        <v>533357</v>
      </c>
      <c r="L26" s="16"/>
    </row>
    <row r="27" spans="1:12" ht="14.25">
      <c r="A27" s="3">
        <v>1</v>
      </c>
      <c r="B27" s="30" t="s">
        <v>24</v>
      </c>
      <c r="C27" s="31"/>
      <c r="D27" s="31"/>
      <c r="E27" s="31"/>
      <c r="F27" s="32"/>
      <c r="G27" s="15">
        <v>150000</v>
      </c>
      <c r="H27" s="15"/>
      <c r="I27" s="15"/>
      <c r="J27" s="15"/>
      <c r="K27" s="15">
        <v>150000</v>
      </c>
      <c r="L27" s="17" t="s">
        <v>27</v>
      </c>
    </row>
    <row r="28" spans="1:12" ht="15">
      <c r="A28" s="20">
        <v>2</v>
      </c>
      <c r="B28" s="38" t="s">
        <v>25</v>
      </c>
      <c r="C28" s="38"/>
      <c r="D28" s="38"/>
      <c r="E28" s="38"/>
      <c r="F28" s="19"/>
      <c r="G28" s="10">
        <v>267357</v>
      </c>
      <c r="H28" s="10"/>
      <c r="I28" s="10"/>
      <c r="J28" s="10"/>
      <c r="K28" s="5">
        <v>267357</v>
      </c>
      <c r="L28" s="16"/>
    </row>
    <row r="29" spans="1:12" ht="14.25">
      <c r="A29" s="8">
        <v>3</v>
      </c>
      <c r="B29" s="38" t="s">
        <v>26</v>
      </c>
      <c r="C29" s="38"/>
      <c r="D29" s="38"/>
      <c r="E29" s="38"/>
      <c r="F29" s="38"/>
      <c r="G29" s="10">
        <v>86000</v>
      </c>
      <c r="H29" s="10"/>
      <c r="I29" s="10"/>
      <c r="J29" s="10"/>
      <c r="K29" s="5">
        <v>86000</v>
      </c>
      <c r="L29" s="16"/>
    </row>
    <row r="30" spans="1:12" ht="14.25">
      <c r="A30" s="8">
        <v>4</v>
      </c>
      <c r="B30" s="39" t="s">
        <v>33</v>
      </c>
      <c r="C30" s="40"/>
      <c r="D30" s="40"/>
      <c r="E30" s="41"/>
      <c r="F30" s="19"/>
      <c r="G30" s="10">
        <v>30000</v>
      </c>
      <c r="H30" s="10"/>
      <c r="I30" s="10"/>
      <c r="J30" s="10"/>
      <c r="K30" s="5">
        <v>30000</v>
      </c>
      <c r="L30" s="16"/>
    </row>
    <row r="31" spans="1:12" ht="15">
      <c r="A31" s="37" t="s">
        <v>13</v>
      </c>
      <c r="B31" s="37"/>
      <c r="C31" s="37"/>
      <c r="D31" s="37"/>
      <c r="E31" s="37"/>
      <c r="F31" s="37"/>
      <c r="G31" s="11">
        <f>G32+G33+G34+G35</f>
        <v>1447396</v>
      </c>
      <c r="H31" s="11">
        <f>H32+H33+H34+H35</f>
        <v>679435</v>
      </c>
      <c r="I31" s="11">
        <f>I32+I33+I34+I35</f>
        <v>86697</v>
      </c>
      <c r="J31" s="11">
        <f>J32+J33+J34+J35</f>
        <v>473764</v>
      </c>
      <c r="K31" s="11">
        <f>K32+K33+K34+K35</f>
        <v>207500</v>
      </c>
      <c r="L31" s="16"/>
    </row>
    <row r="32" spans="1:12" ht="14.25">
      <c r="A32" s="8">
        <v>1</v>
      </c>
      <c r="B32" s="38" t="s">
        <v>14</v>
      </c>
      <c r="C32" s="38"/>
      <c r="D32" s="38"/>
      <c r="E32" s="38"/>
      <c r="F32" s="38"/>
      <c r="G32" s="10">
        <v>200000</v>
      </c>
      <c r="H32" s="10"/>
      <c r="I32" s="10"/>
      <c r="J32" s="10"/>
      <c r="K32" s="5">
        <v>200000</v>
      </c>
      <c r="L32" s="17" t="s">
        <v>27</v>
      </c>
    </row>
    <row r="33" spans="1:12" ht="28.5">
      <c r="A33" s="8">
        <v>2</v>
      </c>
      <c r="B33" s="39" t="s">
        <v>32</v>
      </c>
      <c r="C33" s="40"/>
      <c r="D33" s="40"/>
      <c r="E33" s="41"/>
      <c r="F33" s="19"/>
      <c r="G33" s="10">
        <v>851350</v>
      </c>
      <c r="H33" s="10">
        <v>433483</v>
      </c>
      <c r="I33" s="10">
        <v>86697</v>
      </c>
      <c r="J33" s="10">
        <v>331170</v>
      </c>
      <c r="K33" s="5"/>
      <c r="L33" s="17" t="s">
        <v>38</v>
      </c>
    </row>
    <row r="34" spans="1:12" ht="28.5">
      <c r="A34" s="3">
        <v>3</v>
      </c>
      <c r="B34" s="36" t="s">
        <v>15</v>
      </c>
      <c r="C34" s="36"/>
      <c r="D34" s="36"/>
      <c r="E34" s="36"/>
      <c r="F34" s="3"/>
      <c r="G34" s="15">
        <v>388546</v>
      </c>
      <c r="H34" s="15">
        <v>245952</v>
      </c>
      <c r="I34" s="15"/>
      <c r="J34" s="15">
        <v>142594</v>
      </c>
      <c r="K34" s="15"/>
      <c r="L34" s="17" t="s">
        <v>21</v>
      </c>
    </row>
    <row r="35" spans="1:12" ht="58.5" customHeight="1">
      <c r="A35" s="3">
        <v>4</v>
      </c>
      <c r="B35" s="28" t="s">
        <v>50</v>
      </c>
      <c r="C35" s="29"/>
      <c r="D35" s="29"/>
      <c r="E35" s="51"/>
      <c r="F35" s="3"/>
      <c r="G35" s="15">
        <v>7500</v>
      </c>
      <c r="H35" s="15"/>
      <c r="I35" s="15"/>
      <c r="J35" s="15"/>
      <c r="K35" s="15">
        <v>7500</v>
      </c>
      <c r="L35" s="17"/>
    </row>
    <row r="36" spans="1:12" ht="15">
      <c r="A36" s="52" t="s">
        <v>10</v>
      </c>
      <c r="B36" s="52"/>
      <c r="C36" s="52"/>
      <c r="D36" s="52"/>
      <c r="E36" s="52"/>
      <c r="F36" s="52"/>
      <c r="G36" s="7">
        <f>G37+G38</f>
        <v>589000</v>
      </c>
      <c r="H36" s="7">
        <f>H37+H38</f>
        <v>365066</v>
      </c>
      <c r="I36" s="7">
        <f>I37+I38</f>
        <v>0</v>
      </c>
      <c r="J36" s="7">
        <f>J37+J38</f>
        <v>203934</v>
      </c>
      <c r="K36" s="7">
        <f>K37+K38</f>
        <v>20000</v>
      </c>
      <c r="L36" s="16"/>
    </row>
    <row r="37" spans="1:12" ht="28.5">
      <c r="A37" s="3">
        <v>1</v>
      </c>
      <c r="B37" s="36" t="s">
        <v>11</v>
      </c>
      <c r="C37" s="36"/>
      <c r="D37" s="36"/>
      <c r="E37" s="36"/>
      <c r="F37" s="36"/>
      <c r="G37" s="12">
        <f>J37+H37</f>
        <v>569000</v>
      </c>
      <c r="H37" s="15">
        <v>365066</v>
      </c>
      <c r="I37" s="15"/>
      <c r="J37" s="12">
        <v>203934</v>
      </c>
      <c r="K37" s="15"/>
      <c r="L37" s="17" t="s">
        <v>29</v>
      </c>
    </row>
    <row r="38" spans="1:12" ht="14.25">
      <c r="A38" s="3">
        <v>2</v>
      </c>
      <c r="B38" s="30" t="s">
        <v>43</v>
      </c>
      <c r="C38" s="31"/>
      <c r="D38" s="31"/>
      <c r="E38" s="32"/>
      <c r="F38" s="26"/>
      <c r="G38" s="12">
        <v>20000</v>
      </c>
      <c r="H38" s="15"/>
      <c r="I38" s="15"/>
      <c r="J38" s="12"/>
      <c r="K38" s="15">
        <v>20000</v>
      </c>
      <c r="L38" s="17"/>
    </row>
    <row r="39" spans="1:12" ht="15">
      <c r="A39" s="37" t="s">
        <v>28</v>
      </c>
      <c r="B39" s="37"/>
      <c r="C39" s="37"/>
      <c r="D39" s="37"/>
      <c r="E39" s="37"/>
      <c r="F39" s="37"/>
      <c r="G39" s="11">
        <f>G9+G12+G17+G19+G22+G24+G26+G31+G36</f>
        <v>4118868</v>
      </c>
      <c r="H39" s="11">
        <f>H9+H12+H17+H19+H22+H24+H26+H31+H36</f>
        <v>1485642</v>
      </c>
      <c r="I39" s="11">
        <f>I9+I12+I17+I19+I22+I24+I26+I31+I36</f>
        <v>134170</v>
      </c>
      <c r="J39" s="11">
        <f>J9+J12+J17+J19+J22+J24+J26+J31+J36</f>
        <v>924661</v>
      </c>
      <c r="K39" s="11">
        <f>K9+K12+K17+K19+K22+K24+K26+K31+K36</f>
        <v>1574395</v>
      </c>
      <c r="L39" s="16"/>
    </row>
    <row r="40" spans="1:12" ht="14.25">
      <c r="A40" s="13"/>
      <c r="B40" s="13"/>
      <c r="C40" s="13"/>
      <c r="D40" s="13"/>
      <c r="E40" s="13"/>
      <c r="F40" s="21"/>
      <c r="G40" s="13"/>
      <c r="H40" s="13"/>
      <c r="I40" s="13"/>
      <c r="J40" s="13"/>
      <c r="K40" s="13"/>
      <c r="L40" s="13"/>
    </row>
  </sheetData>
  <mergeCells count="36">
    <mergeCell ref="B35:E35"/>
    <mergeCell ref="B6:J6"/>
    <mergeCell ref="B13:E13"/>
    <mergeCell ref="B20:E20"/>
    <mergeCell ref="B25:E25"/>
    <mergeCell ref="A9:F9"/>
    <mergeCell ref="A24:F24"/>
    <mergeCell ref="A19:F19"/>
    <mergeCell ref="B21:F21"/>
    <mergeCell ref="B18:F18"/>
    <mergeCell ref="A12:F12"/>
    <mergeCell ref="A39:F39"/>
    <mergeCell ref="B11:F11"/>
    <mergeCell ref="A36:F36"/>
    <mergeCell ref="B34:E34"/>
    <mergeCell ref="B27:F27"/>
    <mergeCell ref="B37:F37"/>
    <mergeCell ref="B29:F29"/>
    <mergeCell ref="B28:E28"/>
    <mergeCell ref="B33:E33"/>
    <mergeCell ref="A22:E22"/>
    <mergeCell ref="B14:E14"/>
    <mergeCell ref="B15:E15"/>
    <mergeCell ref="A26:E26"/>
    <mergeCell ref="B23:E23"/>
    <mergeCell ref="B16:E16"/>
    <mergeCell ref="B38:E38"/>
    <mergeCell ref="B2:L2"/>
    <mergeCell ref="B3:L3"/>
    <mergeCell ref="B4:L4"/>
    <mergeCell ref="A7:J7"/>
    <mergeCell ref="B8:F8"/>
    <mergeCell ref="B10:F10"/>
    <mergeCell ref="A31:F31"/>
    <mergeCell ref="B32:F32"/>
    <mergeCell ref="B30:E30"/>
  </mergeCells>
  <printOptions horizontalCentered="1"/>
  <pageMargins left="0.1968503937007874" right="0.1968503937007874" top="0.5905511811023623" bottom="0.1968503937007874" header="0.5118110236220472" footer="0.118110236220472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2006-06-16T10:12:40Z</cp:lastPrinted>
  <dcterms:created xsi:type="dcterms:W3CDTF">1997-02-26T13:46:56Z</dcterms:created>
  <dcterms:modified xsi:type="dcterms:W3CDTF">2006-06-23T07:54:07Z</dcterms:modified>
  <cp:category/>
  <cp:version/>
  <cp:contentType/>
  <cp:contentStatus/>
</cp:coreProperties>
</file>