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<sst xmlns="http://schemas.openxmlformats.org/spreadsheetml/2006/main" count="79" uniqueCount="53">
  <si>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</si>
  <si>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</si>
  <si>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</si>
  <si>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</si>
  <si>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</si>
  <si>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</si>
  <si>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</si>
  <si>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</si>
  <si>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</si>
  <si>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</si>
  <si>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</si>
  <si>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</si>
  <si>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</si>
  <si>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</si>
  <si>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</si>
  <si>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</si>
  <si>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</si>
  <si>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</si>
  <si>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</si>
  <si>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</si>
  <si>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</si>
  <si>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</si>
  <si>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</si>
  <si>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</si>
  <si>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</si>
  <si>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</si>
  <si>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Fundusz Pracy</t>
  </si>
  <si>
    <t>Zakup materiałów i wyposażania</t>
  </si>
  <si>
    <t>Podróże służbowe krajowe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</si>
  <si>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</si>
  <si>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</si>
  <si>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</si>
  <si>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</si>
  <si>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</si>
  <si>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 xml:space="preserve">Składki na ubezpieczenia zdrowotne </t>
  </si>
  <si>
    <t>RZĄDOWEJ I INNYCH ZADAŃ ZLECONYCH NA ROK 2006 r.</t>
  </si>
  <si>
    <t>Świadczenia rodzinne, zaliczka alimentacyjna oraz składki na ubezpieczenia emerytalne i rentowe z ubezpieczenia społecznego</t>
  </si>
  <si>
    <t>Zasiłki na pomoc w naturze oraz składki na ubezpieczenia emerytalne i rentowe</t>
  </si>
  <si>
    <t>Wydatki osobowe niezaliczane do wynagrodzeń</t>
  </si>
  <si>
    <t>Wynagrodzenia bezosobowe</t>
  </si>
  <si>
    <t>Zakup usług zdrowotnych</t>
  </si>
  <si>
    <t>Odpisy na zakąłdowy fundusz świadczeń socjalnych</t>
  </si>
  <si>
    <t>Składki na ubezpieczenia zdrowotne opłacone za osoby pobierające niektóre świadczenia z pomocy społecznej oraz niektóre świadczenia rodzinne</t>
  </si>
  <si>
    <t>Składki na ubezpieczenia zdrowotne opłacane za osoby pobierające niektóre świadczenia z pomocy społecznej oraz niektóre świadczenia rodzinne</t>
  </si>
  <si>
    <t>Składki na ubezpieczenia społeczne (od podopiecznych)</t>
  </si>
  <si>
    <t>Składki na ubezpieczenia społeczne (od pracowników)</t>
  </si>
  <si>
    <t>Rady Gminy Zarszyn</t>
  </si>
  <si>
    <t>Dotacje celowe z budżetu na finansowanie lub dofinansowanie zadań zleconych do realizacjio stowarzyszeniom</t>
  </si>
  <si>
    <t>z dnia 25.10.2006 r.</t>
  </si>
  <si>
    <t>Wybory do rad gmin, rad powiatów i sejmików województw, wybory wójtów, burmistrzów i prezydentów miast oraz referenda gminne, powiatowe i wojewódzkie</t>
  </si>
  <si>
    <t>Różne wydatki na rzecz osób fizycznych</t>
  </si>
  <si>
    <t xml:space="preserve">Składki na ubezpieczenia społeczne </t>
  </si>
  <si>
    <t>do Uchwały Nr XLI/273 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</si>
</sst>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75" zoomScaleNormal="75" zoomScaleSheetLayoutView="75" workbookViewId="0" topLeftCell="A1">
      <selection activeCell="D3" sqref="D3:E3"/>
    </sheetView>
  </sheetViews>
  <sheetFormatPr defaultColWidth="9.00390625" defaultRowHeight="12.75"/>
  <cols>
    <col min="1" max="1" width="6.375" style="0" customWidth="1"/>
    <col min="2" max="2" width="10.25390625" style="11" customWidth="1"/>
    <col min="3" max="3" width="8.375" style="11" customWidth="1"/>
    <col min="4" max="4" width="72.00390625" style="0" customWidth="1"/>
    <col min="5" max="5" width="17.875" style="19" customWidth="1"/>
  </cols>
  <sheetData>
    <row r="1" spans="4:5" ht="12.75">
      <c r="D1" s="45" t="s">
        <v>15</v>
      </c>
      <c r="E1" s="45"/>
    </row>
    <row r="2" spans="4:5" ht="12.75">
      <c r="D2" s="45" t="s">
        <v>52</v>
      </c>
      <c r="E2" s="45"/>
    </row>
    <row r="3" spans="4:5" ht="12.75">
      <c r="D3" s="46" t="s">
        <v>46</v>
      </c>
      <c r="E3" s="46"/>
    </row>
    <row r="4" spans="4:5" ht="12.75">
      <c r="D4" s="45" t="s">
        <v>48</v>
      </c>
      <c r="E4" s="45"/>
    </row>
    <row r="5" spans="4:5" ht="12.75">
      <c r="D5" s="20"/>
      <c r="E5" s="20"/>
    </row>
    <row r="6" spans="4:5" ht="12.75">
      <c r="D6" s="20"/>
      <c r="E6" s="20"/>
    </row>
    <row r="7" spans="1:5" ht="15">
      <c r="A7" s="47" t="s">
        <v>12</v>
      </c>
      <c r="B7" s="47"/>
      <c r="C7" s="47"/>
      <c r="D7" s="47"/>
      <c r="E7" s="47"/>
    </row>
    <row r="8" spans="1:5" ht="15">
      <c r="A8" s="47" t="s">
        <v>35</v>
      </c>
      <c r="B8" s="47"/>
      <c r="C8" s="47"/>
      <c r="D8" s="47"/>
      <c r="E8" s="47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48" t="s">
        <v>18</v>
      </c>
      <c r="B11" s="48"/>
      <c r="C11" s="33"/>
      <c r="D11" s="5"/>
      <c r="E11" s="13"/>
    </row>
    <row r="12" spans="1:5" ht="15">
      <c r="A12" s="26"/>
      <c r="B12" s="26"/>
      <c r="C12" s="33"/>
      <c r="D12" s="5"/>
      <c r="E12" s="13"/>
    </row>
    <row r="13" spans="1:5" ht="30" customHeight="1">
      <c r="A13" s="4" t="s">
        <v>0</v>
      </c>
      <c r="B13" s="4" t="s">
        <v>1</v>
      </c>
      <c r="C13" s="4" t="s">
        <v>21</v>
      </c>
      <c r="D13" s="4" t="s">
        <v>2</v>
      </c>
      <c r="E13" s="14" t="s">
        <v>13</v>
      </c>
    </row>
    <row r="14" spans="1:5" s="25" customFormat="1" ht="15">
      <c r="A14" s="21">
        <v>750</v>
      </c>
      <c r="B14" s="22"/>
      <c r="C14" s="22"/>
      <c r="D14" s="23" t="s">
        <v>3</v>
      </c>
      <c r="E14" s="24">
        <f>E15</f>
        <v>80554</v>
      </c>
    </row>
    <row r="15" spans="1:5" ht="15">
      <c r="A15" s="1"/>
      <c r="B15" s="4">
        <v>75011</v>
      </c>
      <c r="C15" s="4"/>
      <c r="D15" s="6" t="s">
        <v>4</v>
      </c>
      <c r="E15" s="15">
        <f>E16</f>
        <v>80554</v>
      </c>
    </row>
    <row r="16" spans="1:5" ht="45">
      <c r="A16" s="1"/>
      <c r="C16" s="1">
        <v>2010</v>
      </c>
      <c r="D16" s="7" t="s">
        <v>5</v>
      </c>
      <c r="E16" s="16">
        <v>80554</v>
      </c>
    </row>
    <row r="17" spans="1:5" s="25" customFormat="1" ht="28.5" customHeight="1">
      <c r="A17" s="21">
        <v>751</v>
      </c>
      <c r="B17" s="22"/>
      <c r="C17" s="22"/>
      <c r="D17" s="23" t="s">
        <v>6</v>
      </c>
      <c r="E17" s="24">
        <f>E18+E20</f>
        <v>37504</v>
      </c>
    </row>
    <row r="18" spans="1:5" ht="15.75" customHeight="1">
      <c r="A18" s="1"/>
      <c r="B18" s="4">
        <v>75101</v>
      </c>
      <c r="C18" s="4"/>
      <c r="D18" s="6" t="s">
        <v>16</v>
      </c>
      <c r="E18" s="15">
        <f>E19</f>
        <v>1443</v>
      </c>
    </row>
    <row r="19" spans="1:5" ht="45">
      <c r="A19" s="1"/>
      <c r="C19" s="1">
        <v>2010</v>
      </c>
      <c r="D19" s="7" t="s">
        <v>5</v>
      </c>
      <c r="E19" s="16">
        <v>1443</v>
      </c>
    </row>
    <row r="20" spans="1:5" s="43" customFormat="1" ht="42.75">
      <c r="A20" s="4"/>
      <c r="B20" s="44">
        <v>75109</v>
      </c>
      <c r="C20" s="4"/>
      <c r="D20" s="6" t="s">
        <v>49</v>
      </c>
      <c r="E20" s="15">
        <f>E21</f>
        <v>36061</v>
      </c>
    </row>
    <row r="21" spans="1:5" ht="45">
      <c r="A21" s="1"/>
      <c r="C21" s="1">
        <v>2010</v>
      </c>
      <c r="D21" s="7" t="s">
        <v>5</v>
      </c>
      <c r="E21" s="16">
        <v>36061</v>
      </c>
    </row>
    <row r="22" spans="1:5" s="25" customFormat="1" ht="15">
      <c r="A22" s="21">
        <v>852</v>
      </c>
      <c r="B22" s="22"/>
      <c r="C22" s="22"/>
      <c r="D22" s="23" t="s">
        <v>19</v>
      </c>
      <c r="E22" s="24">
        <f>E23+E25+E27+E29</f>
        <v>2274300</v>
      </c>
    </row>
    <row r="23" spans="1:5" s="31" customFormat="1" ht="28.5">
      <c r="A23" s="27"/>
      <c r="B23" s="27">
        <v>85212</v>
      </c>
      <c r="C23" s="27"/>
      <c r="D23" s="28" t="s">
        <v>36</v>
      </c>
      <c r="E23" s="29">
        <f>E24</f>
        <v>2216900</v>
      </c>
    </row>
    <row r="24" spans="1:5" s="25" customFormat="1" ht="45">
      <c r="A24" s="21"/>
      <c r="C24" s="41">
        <v>2010</v>
      </c>
      <c r="D24" s="7" t="s">
        <v>5</v>
      </c>
      <c r="E24" s="30">
        <v>2216900</v>
      </c>
    </row>
    <row r="25" spans="1:5" ht="42.75">
      <c r="A25" s="1"/>
      <c r="B25" s="4">
        <v>85213</v>
      </c>
      <c r="C25" s="4"/>
      <c r="D25" s="6" t="s">
        <v>42</v>
      </c>
      <c r="E25" s="15">
        <f>E26</f>
        <v>6300</v>
      </c>
    </row>
    <row r="26" spans="1:5" ht="43.5" customHeight="1">
      <c r="A26" s="1"/>
      <c r="C26" s="1">
        <v>2010</v>
      </c>
      <c r="D26" s="7" t="s">
        <v>5</v>
      </c>
      <c r="E26" s="16">
        <v>6300</v>
      </c>
    </row>
    <row r="27" spans="1:5" ht="28.5" customHeight="1">
      <c r="A27" s="1"/>
      <c r="B27" s="4">
        <v>85214</v>
      </c>
      <c r="C27" s="4"/>
      <c r="D27" s="6" t="s">
        <v>37</v>
      </c>
      <c r="E27" s="15">
        <f>E28</f>
        <v>31340</v>
      </c>
    </row>
    <row r="28" spans="1:5" ht="45">
      <c r="A28" s="1"/>
      <c r="C28" s="1">
        <v>2010</v>
      </c>
      <c r="D28" s="7" t="s">
        <v>5</v>
      </c>
      <c r="E28" s="16">
        <v>31340</v>
      </c>
    </row>
    <row r="29" spans="1:5" ht="15">
      <c r="A29" s="1"/>
      <c r="B29" s="4">
        <v>85228</v>
      </c>
      <c r="C29" s="4"/>
      <c r="D29" s="6" t="s">
        <v>7</v>
      </c>
      <c r="E29" s="15">
        <f>E30</f>
        <v>19760</v>
      </c>
    </row>
    <row r="30" spans="1:5" ht="45">
      <c r="A30" s="1"/>
      <c r="C30" s="1">
        <v>2010</v>
      </c>
      <c r="D30" s="7" t="s">
        <v>5</v>
      </c>
      <c r="E30" s="16">
        <v>19760</v>
      </c>
    </row>
    <row r="31" spans="1:5" ht="14.25" customHeight="1">
      <c r="A31" s="50" t="s">
        <v>8</v>
      </c>
      <c r="B31" s="50"/>
      <c r="C31" s="50"/>
      <c r="D31" s="50"/>
      <c r="E31" s="15">
        <f>E14+E17+E22</f>
        <v>2392358</v>
      </c>
    </row>
    <row r="32" spans="1:5" ht="14.25" customHeight="1">
      <c r="A32" s="3"/>
      <c r="B32" s="3"/>
      <c r="C32" s="3"/>
      <c r="D32" s="3"/>
      <c r="E32" s="8"/>
    </row>
    <row r="33" spans="1:5" ht="15">
      <c r="A33" s="47" t="s">
        <v>14</v>
      </c>
      <c r="B33" s="47"/>
      <c r="C33" s="9"/>
      <c r="D33" s="5"/>
      <c r="E33" s="17"/>
    </row>
    <row r="34" spans="1:5" ht="14.25">
      <c r="A34" s="5"/>
      <c r="B34" s="12"/>
      <c r="C34" s="12"/>
      <c r="D34" s="5"/>
      <c r="E34" s="17"/>
    </row>
    <row r="35" spans="1:5" ht="15">
      <c r="A35" s="4" t="s">
        <v>0</v>
      </c>
      <c r="B35" s="4" t="s">
        <v>1</v>
      </c>
      <c r="C35" s="4" t="s">
        <v>21</v>
      </c>
      <c r="D35" s="4" t="s">
        <v>9</v>
      </c>
      <c r="E35" s="18" t="s">
        <v>20</v>
      </c>
    </row>
    <row r="36" spans="1:5" s="25" customFormat="1" ht="15">
      <c r="A36" s="21">
        <v>750</v>
      </c>
      <c r="B36" s="22"/>
      <c r="C36" s="22"/>
      <c r="D36" s="23" t="s">
        <v>3</v>
      </c>
      <c r="E36" s="24">
        <f>E37</f>
        <v>80554</v>
      </c>
    </row>
    <row r="37" spans="1:5" ht="15">
      <c r="A37" s="1"/>
      <c r="B37" s="4">
        <v>75011</v>
      </c>
      <c r="C37" s="4"/>
      <c r="D37" s="6" t="s">
        <v>4</v>
      </c>
      <c r="E37" s="15">
        <f>SUM(E38:E45)</f>
        <v>80554</v>
      </c>
    </row>
    <row r="38" spans="1:5" ht="15">
      <c r="A38" s="1"/>
      <c r="B38" s="4"/>
      <c r="C38" s="1">
        <v>4010</v>
      </c>
      <c r="D38" s="7" t="s">
        <v>25</v>
      </c>
      <c r="E38" s="16">
        <v>52000</v>
      </c>
    </row>
    <row r="39" spans="1:5" ht="15">
      <c r="A39" s="1"/>
      <c r="B39" s="4"/>
      <c r="C39" s="1">
        <v>4040</v>
      </c>
      <c r="D39" s="7" t="s">
        <v>30</v>
      </c>
      <c r="E39" s="16">
        <v>4000</v>
      </c>
    </row>
    <row r="40" spans="1:5" ht="15">
      <c r="A40" s="1"/>
      <c r="B40" s="4"/>
      <c r="C40" s="1">
        <v>4110</v>
      </c>
      <c r="D40" s="7" t="s">
        <v>31</v>
      </c>
      <c r="E40" s="16">
        <v>9500</v>
      </c>
    </row>
    <row r="41" spans="1:5" ht="15">
      <c r="A41" s="1"/>
      <c r="B41" s="4"/>
      <c r="C41" s="1">
        <v>4120</v>
      </c>
      <c r="D41" s="7" t="s">
        <v>26</v>
      </c>
      <c r="E41" s="16">
        <v>1400</v>
      </c>
    </row>
    <row r="42" spans="1:5" ht="15">
      <c r="A42" s="1"/>
      <c r="B42" s="4"/>
      <c r="C42" s="1">
        <v>4210</v>
      </c>
      <c r="D42" s="7" t="s">
        <v>32</v>
      </c>
      <c r="E42" s="16">
        <v>4500</v>
      </c>
    </row>
    <row r="43" spans="1:5" ht="15">
      <c r="A43" s="1"/>
      <c r="B43" s="4"/>
      <c r="C43" s="1">
        <v>4300</v>
      </c>
      <c r="D43" s="7" t="s">
        <v>22</v>
      </c>
      <c r="E43" s="16">
        <v>7754</v>
      </c>
    </row>
    <row r="44" spans="1:5" ht="14.25" customHeight="1">
      <c r="A44" s="1"/>
      <c r="B44" s="1"/>
      <c r="C44" s="1">
        <v>4410</v>
      </c>
      <c r="D44" s="7" t="s">
        <v>28</v>
      </c>
      <c r="E44" s="16">
        <v>250</v>
      </c>
    </row>
    <row r="45" spans="1:5" ht="15">
      <c r="A45" s="1"/>
      <c r="B45" s="1"/>
      <c r="C45" s="1">
        <v>4440</v>
      </c>
      <c r="D45" s="7" t="s">
        <v>33</v>
      </c>
      <c r="E45" s="16">
        <v>1150</v>
      </c>
    </row>
    <row r="46" spans="1:5" s="25" customFormat="1" ht="27" customHeight="1">
      <c r="A46" s="21">
        <v>751</v>
      </c>
      <c r="B46" s="22"/>
      <c r="C46" s="22"/>
      <c r="D46" s="23" t="s">
        <v>10</v>
      </c>
      <c r="E46" s="24">
        <f>E47+E49</f>
        <v>37504</v>
      </c>
    </row>
    <row r="47" spans="1:5" ht="15.75" customHeight="1">
      <c r="A47" s="1"/>
      <c r="B47" s="4">
        <v>75101</v>
      </c>
      <c r="C47" s="4"/>
      <c r="D47" s="6" t="s">
        <v>17</v>
      </c>
      <c r="E47" s="15">
        <f>E48</f>
        <v>1443</v>
      </c>
    </row>
    <row r="48" spans="1:5" ht="15">
      <c r="A48" s="1"/>
      <c r="B48" s="1"/>
      <c r="C48" s="1">
        <v>4210</v>
      </c>
      <c r="D48" s="7" t="s">
        <v>29</v>
      </c>
      <c r="E48" s="16">
        <v>1443</v>
      </c>
    </row>
    <row r="49" spans="1:5" ht="42.75">
      <c r="A49" s="1"/>
      <c r="B49" s="44">
        <v>75109</v>
      </c>
      <c r="C49" s="4"/>
      <c r="D49" s="6" t="s">
        <v>49</v>
      </c>
      <c r="E49" s="15">
        <f>SUM(E50:E56)</f>
        <v>36061</v>
      </c>
    </row>
    <row r="50" spans="1:5" ht="15">
      <c r="A50" s="1"/>
      <c r="B50" s="1"/>
      <c r="C50" s="1">
        <v>3030</v>
      </c>
      <c r="D50" s="7" t="s">
        <v>50</v>
      </c>
      <c r="E50" s="16">
        <v>21380</v>
      </c>
    </row>
    <row r="51" spans="1:5" ht="15">
      <c r="A51" s="1"/>
      <c r="B51" s="1"/>
      <c r="C51" s="41">
        <v>4110</v>
      </c>
      <c r="D51" s="32" t="s">
        <v>51</v>
      </c>
      <c r="E51" s="16">
        <v>1071</v>
      </c>
    </row>
    <row r="52" spans="1:5" ht="15">
      <c r="A52" s="1"/>
      <c r="B52" s="1"/>
      <c r="C52" s="41">
        <v>4120</v>
      </c>
      <c r="D52" s="32" t="s">
        <v>26</v>
      </c>
      <c r="E52" s="16">
        <v>153</v>
      </c>
    </row>
    <row r="53" spans="1:5" ht="15">
      <c r="A53" s="1"/>
      <c r="B53" s="1"/>
      <c r="C53" s="41">
        <v>4170</v>
      </c>
      <c r="D53" s="32" t="s">
        <v>39</v>
      </c>
      <c r="E53" s="16">
        <v>6230</v>
      </c>
    </row>
    <row r="54" spans="1:5" ht="15">
      <c r="A54" s="1"/>
      <c r="B54" s="1"/>
      <c r="C54" s="41">
        <v>4210</v>
      </c>
      <c r="D54" s="32" t="s">
        <v>27</v>
      </c>
      <c r="E54" s="16">
        <v>2900</v>
      </c>
    </row>
    <row r="55" spans="1:5" ht="15">
      <c r="A55" s="1"/>
      <c r="B55" s="1"/>
      <c r="C55" s="41">
        <v>4300</v>
      </c>
      <c r="D55" s="32" t="s">
        <v>22</v>
      </c>
      <c r="E55" s="16">
        <v>2703</v>
      </c>
    </row>
    <row r="56" spans="1:5" ht="15">
      <c r="A56" s="1"/>
      <c r="B56" s="1"/>
      <c r="C56" s="41">
        <v>4410</v>
      </c>
      <c r="D56" s="32" t="s">
        <v>28</v>
      </c>
      <c r="E56" s="16">
        <v>1624</v>
      </c>
    </row>
    <row r="57" spans="1:5" s="25" customFormat="1" ht="15">
      <c r="A57" s="21">
        <v>852</v>
      </c>
      <c r="B57" s="22"/>
      <c r="C57" s="22"/>
      <c r="D57" s="23" t="s">
        <v>19</v>
      </c>
      <c r="E57" s="24">
        <f>E58+E72+E74+E76</f>
        <v>2274300</v>
      </c>
    </row>
    <row r="58" spans="1:5" s="31" customFormat="1" ht="29.25" customHeight="1">
      <c r="A58" s="27"/>
      <c r="B58" s="27">
        <v>85212</v>
      </c>
      <c r="C58" s="27"/>
      <c r="D58" s="28" t="s">
        <v>36</v>
      </c>
      <c r="E58" s="29">
        <f>SUM(E59:E71)</f>
        <v>2216900</v>
      </c>
    </row>
    <row r="59" spans="1:5" s="42" customFormat="1" ht="15" customHeight="1">
      <c r="A59" s="41"/>
      <c r="B59" s="41"/>
      <c r="C59" s="41">
        <v>3020</v>
      </c>
      <c r="D59" s="32" t="s">
        <v>38</v>
      </c>
      <c r="E59" s="30">
        <v>375</v>
      </c>
    </row>
    <row r="60" spans="1:5" s="25" customFormat="1" ht="15">
      <c r="A60" s="21"/>
      <c r="B60" s="22"/>
      <c r="C60" s="41">
        <v>3110</v>
      </c>
      <c r="D60" s="32" t="s">
        <v>24</v>
      </c>
      <c r="E60" s="30">
        <v>2134500</v>
      </c>
    </row>
    <row r="61" spans="1:5" s="25" customFormat="1" ht="15">
      <c r="A61" s="21"/>
      <c r="B61" s="22"/>
      <c r="C61" s="41">
        <v>4010</v>
      </c>
      <c r="D61" s="32" t="s">
        <v>25</v>
      </c>
      <c r="E61" s="30">
        <v>29755</v>
      </c>
    </row>
    <row r="62" spans="1:5" s="25" customFormat="1" ht="15">
      <c r="A62" s="21"/>
      <c r="B62" s="22"/>
      <c r="C62" s="41">
        <v>4040</v>
      </c>
      <c r="D62" s="32" t="s">
        <v>30</v>
      </c>
      <c r="E62" s="30">
        <v>2115</v>
      </c>
    </row>
    <row r="63" spans="1:5" s="25" customFormat="1" ht="15">
      <c r="A63" s="21"/>
      <c r="B63" s="22"/>
      <c r="C63" s="41">
        <v>4110</v>
      </c>
      <c r="D63" s="32" t="s">
        <v>45</v>
      </c>
      <c r="E63" s="30">
        <v>5000</v>
      </c>
    </row>
    <row r="64" spans="1:5" s="25" customFormat="1" ht="15">
      <c r="A64" s="21"/>
      <c r="B64" s="22"/>
      <c r="C64" s="41">
        <v>4110</v>
      </c>
      <c r="D64" s="32" t="s">
        <v>44</v>
      </c>
      <c r="E64" s="30">
        <v>21600</v>
      </c>
    </row>
    <row r="65" spans="1:5" s="25" customFormat="1" ht="15">
      <c r="A65" s="21"/>
      <c r="B65" s="22"/>
      <c r="C65" s="41">
        <v>4120</v>
      </c>
      <c r="D65" s="32" t="s">
        <v>26</v>
      </c>
      <c r="E65" s="30">
        <v>633</v>
      </c>
    </row>
    <row r="66" spans="1:5" s="25" customFormat="1" ht="15">
      <c r="A66" s="21"/>
      <c r="B66" s="22"/>
      <c r="C66" s="41">
        <v>4170</v>
      </c>
      <c r="D66" s="32" t="s">
        <v>39</v>
      </c>
      <c r="E66" s="30">
        <v>3600</v>
      </c>
    </row>
    <row r="67" spans="1:5" s="25" customFormat="1" ht="15">
      <c r="A67" s="21"/>
      <c r="B67" s="22"/>
      <c r="C67" s="41">
        <v>4210</v>
      </c>
      <c r="D67" s="32" t="s">
        <v>27</v>
      </c>
      <c r="E67" s="30">
        <v>6282</v>
      </c>
    </row>
    <row r="68" spans="1:5" s="25" customFormat="1" ht="15">
      <c r="A68" s="21"/>
      <c r="B68" s="22"/>
      <c r="C68" s="41">
        <v>4280</v>
      </c>
      <c r="D68" s="32" t="s">
        <v>40</v>
      </c>
      <c r="E68" s="30">
        <v>50</v>
      </c>
    </row>
    <row r="69" spans="1:5" s="25" customFormat="1" ht="15">
      <c r="A69" s="21"/>
      <c r="B69" s="22"/>
      <c r="C69" s="41">
        <v>4300</v>
      </c>
      <c r="D69" s="32" t="s">
        <v>22</v>
      </c>
      <c r="E69" s="30">
        <v>11574</v>
      </c>
    </row>
    <row r="70" spans="1:5" s="25" customFormat="1" ht="15">
      <c r="A70" s="21"/>
      <c r="B70" s="22"/>
      <c r="C70" s="41">
        <v>4410</v>
      </c>
      <c r="D70" s="32" t="s">
        <v>28</v>
      </c>
      <c r="E70" s="30">
        <v>400</v>
      </c>
    </row>
    <row r="71" spans="1:5" s="25" customFormat="1" ht="15">
      <c r="A71" s="21"/>
      <c r="B71" s="22"/>
      <c r="C71" s="41">
        <v>4440</v>
      </c>
      <c r="D71" s="32" t="s">
        <v>41</v>
      </c>
      <c r="E71" s="30">
        <v>1016</v>
      </c>
    </row>
    <row r="72" spans="1:5" ht="42.75">
      <c r="A72" s="1"/>
      <c r="B72" s="4">
        <v>85213</v>
      </c>
      <c r="C72" s="4"/>
      <c r="D72" s="6" t="s">
        <v>43</v>
      </c>
      <c r="E72" s="15">
        <f>E73</f>
        <v>6300</v>
      </c>
    </row>
    <row r="73" spans="1:5" ht="15">
      <c r="A73" s="1"/>
      <c r="B73" s="4"/>
      <c r="C73" s="1">
        <v>4130</v>
      </c>
      <c r="D73" s="7" t="s">
        <v>34</v>
      </c>
      <c r="E73" s="16">
        <v>6300</v>
      </c>
    </row>
    <row r="74" spans="1:5" ht="27.75" customHeight="1">
      <c r="A74" s="1"/>
      <c r="B74" s="4">
        <v>85214</v>
      </c>
      <c r="C74" s="4"/>
      <c r="D74" s="6" t="s">
        <v>37</v>
      </c>
      <c r="E74" s="15">
        <f>E75</f>
        <v>31340</v>
      </c>
    </row>
    <row r="75" spans="1:5" ht="15">
      <c r="A75" s="1"/>
      <c r="B75" s="4"/>
      <c r="C75" s="1">
        <v>3110</v>
      </c>
      <c r="D75" s="7" t="s">
        <v>23</v>
      </c>
      <c r="E75" s="16">
        <v>31340</v>
      </c>
    </row>
    <row r="76" spans="1:5" ht="15">
      <c r="A76" s="1"/>
      <c r="B76" s="4">
        <v>85228</v>
      </c>
      <c r="C76" s="4"/>
      <c r="D76" s="6" t="s">
        <v>7</v>
      </c>
      <c r="E76" s="15">
        <f>E77</f>
        <v>19760</v>
      </c>
    </row>
    <row r="77" spans="1:5" ht="30">
      <c r="A77" s="1"/>
      <c r="B77" s="1"/>
      <c r="C77" s="1">
        <v>2820</v>
      </c>
      <c r="D77" s="7" t="s">
        <v>47</v>
      </c>
      <c r="E77" s="16">
        <v>19760</v>
      </c>
    </row>
    <row r="78" spans="1:5" ht="15">
      <c r="A78" s="49" t="s">
        <v>11</v>
      </c>
      <c r="B78" s="49"/>
      <c r="C78" s="49"/>
      <c r="D78" s="49"/>
      <c r="E78" s="15">
        <f>E36+E46+E57</f>
        <v>2392358</v>
      </c>
    </row>
    <row r="79" spans="1:5" ht="15">
      <c r="A79" s="10"/>
      <c r="B79" s="3"/>
      <c r="C79" s="3"/>
      <c r="D79" s="10"/>
      <c r="E79" s="8"/>
    </row>
    <row r="80" spans="1:5" ht="15">
      <c r="A80" s="10"/>
      <c r="B80" s="3"/>
      <c r="C80" s="3"/>
      <c r="D80" s="10"/>
      <c r="E80" s="8"/>
    </row>
    <row r="81" spans="1:5" s="34" customFormat="1" ht="14.25">
      <c r="A81" s="35"/>
      <c r="B81" s="36"/>
      <c r="C81" s="36"/>
      <c r="D81" s="37"/>
      <c r="E81" s="38"/>
    </row>
    <row r="82" spans="1:5" s="34" customFormat="1" ht="15">
      <c r="A82" s="35"/>
      <c r="B82" s="36"/>
      <c r="C82" s="36"/>
      <c r="D82" s="39"/>
      <c r="E82" s="40"/>
    </row>
  </sheetData>
  <mergeCells count="10">
    <mergeCell ref="A11:B11"/>
    <mergeCell ref="A78:D78"/>
    <mergeCell ref="A8:E8"/>
    <mergeCell ref="A33:B33"/>
    <mergeCell ref="A31:D31"/>
    <mergeCell ref="D1:E1"/>
    <mergeCell ref="D2:E2"/>
    <mergeCell ref="D3:E3"/>
    <mergeCell ref="A7:E7"/>
    <mergeCell ref="D4:E4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.</cp:lastModifiedBy>
  <cp:lastPrinted>2006-10-24T12:40:29Z</cp:lastPrinted>
  <dcterms:created xsi:type="dcterms:W3CDTF">2002-11-08T11:32:48Z</dcterms:created>
  <dcterms:modified xsi:type="dcterms:W3CDTF">2006-10-27T06:40:50Z</dcterms:modified>
  <cp:category/>
  <cp:version/>
  <cp:contentType/>
  <cp:contentStatus/>
</cp:coreProperties>
</file>