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'Arkusz1'!$A$1:$G$35</definedName>
  </definedNames>
  <calcPr fullCalcOnLoad="1"/>
</workbook>
</file>

<file path=xl/sharedStrings.xml><?xml version="1.0" encoding="utf-8"?>
<sst xmlns="http://schemas.openxmlformats.org/spreadsheetml/2006/main" count="41" uniqueCount="36">
  <si>
    <t>Okres realizacji inwestycji</t>
  </si>
  <si>
    <t>Nakłady finansowe w zł, z tego na:</t>
  </si>
  <si>
    <t>I. ROZWÓJ INFRASTRUKTURY NA TERENIE GMINY ZARSZYN</t>
  </si>
  <si>
    <t>z tego:</t>
  </si>
  <si>
    <t>Środki UE w tym:</t>
  </si>
  <si>
    <t>środki własne</t>
  </si>
  <si>
    <t>Środki własne</t>
  </si>
  <si>
    <t>Nazwa programu inwestycyjnego                          Nazwa zadania</t>
  </si>
  <si>
    <t>LIMITY WYDATKÓW NA WIELOLETNIE PROGRAMY INWESTYCYJNE GMINY ZARSZYN</t>
  </si>
  <si>
    <t>Cele programu:</t>
  </si>
  <si>
    <t xml:space="preserve">                    Poprawa warunków higieniczno - zdrowotnych i stanu ekologii</t>
  </si>
  <si>
    <t xml:space="preserve">                    Poprawa nawierzchni dróg i bezpieczeństwa pieszych</t>
  </si>
  <si>
    <t xml:space="preserve">   środki własne</t>
  </si>
  <si>
    <r>
      <t>Jednostka realizująca program:</t>
    </r>
    <r>
      <rPr>
        <sz val="11"/>
        <rFont val="Arial"/>
        <family val="0"/>
      </rPr>
      <t xml:space="preserve"> </t>
    </r>
    <r>
      <rPr>
        <b/>
        <sz val="11"/>
        <rFont val="Arial"/>
        <family val="2"/>
      </rPr>
      <t>Urząd Gminy Zarszyn</t>
    </r>
  </si>
  <si>
    <t>2010 r.</t>
  </si>
  <si>
    <t>2009 - 2011</t>
  </si>
  <si>
    <t>Rady Gminy Zarszyn</t>
  </si>
  <si>
    <t>1. Budowa sieci kanalizacyjnej w Bażanówce i w Pielni oraz sieci wodociągowej w Długiem</t>
  </si>
  <si>
    <t>2009-2010</t>
  </si>
  <si>
    <t xml:space="preserve"> środki EFRR</t>
  </si>
  <si>
    <t xml:space="preserve">              Środki EFRR</t>
  </si>
  <si>
    <t>na lata: 2010 - 2012</t>
  </si>
  <si>
    <t>Razem nakłady finansowe             w 2010-2012</t>
  </si>
  <si>
    <t>2011 r.</t>
  </si>
  <si>
    <t xml:space="preserve">2012 r. </t>
  </si>
  <si>
    <t>2. Rozbudowa stadionu wraz z modernizacją nawierzchni boiska piłkarskiego w miejscowości Długie,                 w Gminie Zarszyn</t>
  </si>
  <si>
    <t>3. Rozwój infrastruktury transgranicznej poprzez modernizację dróg lokalnych w gminach Zarszyn                  i Niżna Sitnica</t>
  </si>
  <si>
    <t>Łączne nakłady finansowe na lata 2009-2011</t>
  </si>
  <si>
    <t>Ogółem program na lata 2009-2011</t>
  </si>
  <si>
    <t>środki EFR</t>
  </si>
  <si>
    <t xml:space="preserve">              Środki EFR</t>
  </si>
  <si>
    <t>Załącznik Nr 1</t>
  </si>
  <si>
    <t>2009-2011</t>
  </si>
  <si>
    <t>4. Budowa oświetlenia hybrydowego dróg w gminie Zarszyn"</t>
  </si>
  <si>
    <t>do Uchwały Nr XLV/311/2010</t>
  </si>
  <si>
    <t>z dnia 20.08.2010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</si>
</sst>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1"/>
      <name val="Arial"/>
      <family val="0"/>
    </font>
    <font>
      <b/>
      <u val="single"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9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4" fontId="5" fillId="0" borderId="10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3" width="16.57421875" style="0" customWidth="1"/>
    <col min="4" max="4" width="16.140625" style="0" customWidth="1"/>
    <col min="5" max="5" width="14.57421875" style="0" customWidth="1"/>
    <col min="6" max="6" width="15.7109375" style="0" customWidth="1"/>
    <col min="7" max="7" width="14.7109375" style="0" customWidth="1"/>
  </cols>
  <sheetData>
    <row r="1" spans="5:7" ht="15">
      <c r="E1" s="27"/>
      <c r="F1" s="42" t="s">
        <v>31</v>
      </c>
      <c r="G1" s="42"/>
    </row>
    <row r="2" spans="5:7" ht="15">
      <c r="E2" s="42" t="s">
        <v>34</v>
      </c>
      <c r="F2" s="42"/>
      <c r="G2" s="42"/>
    </row>
    <row r="3" spans="5:7" ht="15">
      <c r="E3" s="27"/>
      <c r="F3" s="42" t="s">
        <v>16</v>
      </c>
      <c r="G3" s="42"/>
    </row>
    <row r="4" spans="5:7" ht="15" customHeight="1">
      <c r="E4" s="27"/>
      <c r="F4" s="42" t="s">
        <v>35</v>
      </c>
      <c r="G4" s="42"/>
    </row>
    <row r="7" spans="1:7" ht="18">
      <c r="A7" s="31" t="s">
        <v>8</v>
      </c>
      <c r="B7" s="31"/>
      <c r="C7" s="31"/>
      <c r="D7" s="31"/>
      <c r="E7" s="31"/>
      <c r="F7" s="31"/>
      <c r="G7" s="31"/>
    </row>
    <row r="8" spans="1:7" ht="18">
      <c r="A8" s="31" t="s">
        <v>21</v>
      </c>
      <c r="B8" s="31"/>
      <c r="C8" s="31"/>
      <c r="D8" s="31"/>
      <c r="E8" s="31"/>
      <c r="F8" s="31"/>
      <c r="G8" s="31"/>
    </row>
    <row r="10" ht="30.75" customHeight="1"/>
    <row r="11" spans="1:7" ht="19.5" customHeight="1">
      <c r="A11" s="14" t="s">
        <v>9</v>
      </c>
      <c r="B11" s="6"/>
      <c r="C11" s="6"/>
      <c r="D11" s="6"/>
      <c r="E11" s="6"/>
      <c r="F11" s="6"/>
      <c r="G11" s="6"/>
    </row>
    <row r="12" spans="1:7" ht="20.25" customHeight="1">
      <c r="A12" s="32" t="s">
        <v>10</v>
      </c>
      <c r="B12" s="32"/>
      <c r="C12" s="32"/>
      <c r="D12" s="32"/>
      <c r="E12" s="32"/>
      <c r="F12" s="32"/>
      <c r="G12" s="32"/>
    </row>
    <row r="13" spans="1:7" ht="17.25" customHeight="1">
      <c r="A13" s="35" t="s">
        <v>11</v>
      </c>
      <c r="B13" s="35"/>
      <c r="C13" s="35"/>
      <c r="D13" s="35"/>
      <c r="E13" s="35"/>
      <c r="F13" s="35"/>
      <c r="G13" s="35"/>
    </row>
    <row r="14" spans="1:7" ht="21" customHeight="1">
      <c r="A14" s="37" t="s">
        <v>13</v>
      </c>
      <c r="B14" s="38"/>
      <c r="C14" s="38"/>
      <c r="D14" s="38"/>
      <c r="E14" s="38"/>
      <c r="F14" s="38"/>
      <c r="G14" s="38"/>
    </row>
    <row r="15" spans="1:7" s="2" customFormat="1" ht="23.25" customHeight="1">
      <c r="A15" s="33" t="s">
        <v>7</v>
      </c>
      <c r="B15" s="36" t="s">
        <v>0</v>
      </c>
      <c r="C15" s="36" t="s">
        <v>27</v>
      </c>
      <c r="D15" s="36" t="s">
        <v>22</v>
      </c>
      <c r="E15" s="39" t="s">
        <v>1</v>
      </c>
      <c r="F15" s="40"/>
      <c r="G15" s="41"/>
    </row>
    <row r="16" spans="1:7" s="2" customFormat="1" ht="36.75" customHeight="1">
      <c r="A16" s="34"/>
      <c r="B16" s="36"/>
      <c r="C16" s="36"/>
      <c r="D16" s="36"/>
      <c r="E16" s="3" t="s">
        <v>14</v>
      </c>
      <c r="F16" s="3" t="s">
        <v>23</v>
      </c>
      <c r="G16" s="17" t="s">
        <v>24</v>
      </c>
    </row>
    <row r="17" spans="1:7" s="5" customFormat="1" ht="16.5" customHeight="1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18">
        <v>7</v>
      </c>
    </row>
    <row r="18" spans="1:7" s="12" customFormat="1" ht="33.75" customHeight="1">
      <c r="A18" s="8" t="s">
        <v>2</v>
      </c>
      <c r="B18" s="7" t="s">
        <v>15</v>
      </c>
      <c r="C18" s="19">
        <f>C19+C22+C25+C28</f>
        <v>14827677</v>
      </c>
      <c r="D18" s="19">
        <f>D19+D22+D25+D28</f>
        <v>14679617</v>
      </c>
      <c r="E18" s="19">
        <f>E19+E22+E25+E28</f>
        <v>4759564</v>
      </c>
      <c r="F18" s="19">
        <f>F19+F22+F25+F28</f>
        <v>9920053</v>
      </c>
      <c r="G18" s="19">
        <f>G19+G22+G25+G28</f>
        <v>0</v>
      </c>
    </row>
    <row r="19" spans="1:7" s="1" customFormat="1" ht="45">
      <c r="A19" s="9" t="s">
        <v>17</v>
      </c>
      <c r="B19" s="44" t="s">
        <v>15</v>
      </c>
      <c r="C19" s="20">
        <f>C20+C21</f>
        <v>4436000</v>
      </c>
      <c r="D19" s="20">
        <f>D20+D21</f>
        <v>4400000</v>
      </c>
      <c r="E19" s="20">
        <f>E20+E21</f>
        <v>2300000</v>
      </c>
      <c r="F19" s="20">
        <f>F20+F21</f>
        <v>2100000</v>
      </c>
      <c r="G19" s="20">
        <f>G20+G21</f>
        <v>0</v>
      </c>
    </row>
    <row r="20" spans="1:7" ht="14.25">
      <c r="A20" s="10" t="s">
        <v>5</v>
      </c>
      <c r="B20" s="45"/>
      <c r="C20" s="21">
        <v>2678078.31</v>
      </c>
      <c r="D20" s="26">
        <f aca="true" t="shared" si="0" ref="D20:D27">E20+F20+G20</f>
        <v>2642078.3099999996</v>
      </c>
      <c r="E20" s="21">
        <v>1378800.88</v>
      </c>
      <c r="F20" s="21">
        <v>1263277.43</v>
      </c>
      <c r="G20" s="22">
        <v>0</v>
      </c>
    </row>
    <row r="21" spans="1:7" ht="14.25">
      <c r="A21" s="10" t="s">
        <v>29</v>
      </c>
      <c r="B21" s="46"/>
      <c r="C21" s="21">
        <v>1757921.69</v>
      </c>
      <c r="D21" s="26">
        <f t="shared" si="0"/>
        <v>1757921.69</v>
      </c>
      <c r="E21" s="21">
        <v>921199.12</v>
      </c>
      <c r="F21" s="21">
        <v>836722.57</v>
      </c>
      <c r="G21" s="22">
        <v>0</v>
      </c>
    </row>
    <row r="22" spans="1:7" s="1" customFormat="1" ht="66" customHeight="1">
      <c r="A22" s="9" t="s">
        <v>25</v>
      </c>
      <c r="B22" s="44" t="s">
        <v>15</v>
      </c>
      <c r="C22" s="20">
        <f>C23+C24</f>
        <v>682760</v>
      </c>
      <c r="D22" s="20">
        <f t="shared" si="0"/>
        <v>673000</v>
      </c>
      <c r="E22" s="20">
        <f>E23+E24</f>
        <v>553000</v>
      </c>
      <c r="F22" s="20">
        <f>F23+F24</f>
        <v>120000</v>
      </c>
      <c r="G22" s="20">
        <f>G23+G24</f>
        <v>0</v>
      </c>
    </row>
    <row r="23" spans="1:7" ht="15">
      <c r="A23" s="10" t="s">
        <v>12</v>
      </c>
      <c r="B23" s="45"/>
      <c r="C23" s="21">
        <v>264349.04</v>
      </c>
      <c r="D23" s="23">
        <f t="shared" si="0"/>
        <v>254589.04</v>
      </c>
      <c r="E23" s="21">
        <v>187604.2</v>
      </c>
      <c r="F23" s="21">
        <v>66984.84</v>
      </c>
      <c r="G23" s="22">
        <v>0</v>
      </c>
    </row>
    <row r="24" spans="1:7" ht="15">
      <c r="A24" s="10" t="s">
        <v>19</v>
      </c>
      <c r="B24" s="46"/>
      <c r="C24" s="21">
        <v>418410.96</v>
      </c>
      <c r="D24" s="23">
        <f t="shared" si="0"/>
        <v>418410.95999999996</v>
      </c>
      <c r="E24" s="21">
        <v>365395.8</v>
      </c>
      <c r="F24" s="21">
        <v>53015.16</v>
      </c>
      <c r="G24" s="22">
        <v>0</v>
      </c>
    </row>
    <row r="25" spans="1:7" ht="75">
      <c r="A25" s="28" t="s">
        <v>26</v>
      </c>
      <c r="B25" s="45" t="s">
        <v>18</v>
      </c>
      <c r="C25" s="29">
        <f>C26+C27</f>
        <v>1634400</v>
      </c>
      <c r="D25" s="30">
        <f t="shared" si="0"/>
        <v>1571700</v>
      </c>
      <c r="E25" s="29">
        <f>E26+E27</f>
        <v>1571700</v>
      </c>
      <c r="F25" s="29">
        <f>F26+F27</f>
        <v>0</v>
      </c>
      <c r="G25" s="29">
        <f>G26+G27</f>
        <v>0</v>
      </c>
    </row>
    <row r="26" spans="1:7" ht="15">
      <c r="A26" s="10" t="s">
        <v>12</v>
      </c>
      <c r="B26" s="45"/>
      <c r="C26" s="24">
        <v>707972.12</v>
      </c>
      <c r="D26" s="23">
        <f t="shared" si="0"/>
        <v>695272.12</v>
      </c>
      <c r="E26" s="24">
        <v>695272.12</v>
      </c>
      <c r="F26" s="24">
        <v>0</v>
      </c>
      <c r="G26" s="22">
        <v>0</v>
      </c>
    </row>
    <row r="27" spans="1:7" ht="15">
      <c r="A27" s="10" t="s">
        <v>19</v>
      </c>
      <c r="B27" s="46"/>
      <c r="C27" s="24">
        <v>926427.88</v>
      </c>
      <c r="D27" s="23">
        <f t="shared" si="0"/>
        <v>876427.88</v>
      </c>
      <c r="E27" s="24">
        <v>876427.88</v>
      </c>
      <c r="F27" s="24">
        <v>0</v>
      </c>
      <c r="G27" s="22">
        <v>0</v>
      </c>
    </row>
    <row r="28" spans="1:7" ht="30.75" customHeight="1">
      <c r="A28" s="28" t="s">
        <v>33</v>
      </c>
      <c r="B28" s="44" t="s">
        <v>32</v>
      </c>
      <c r="C28" s="29">
        <f>C29</f>
        <v>8074517</v>
      </c>
      <c r="D28" s="30">
        <f>D29</f>
        <v>8034917</v>
      </c>
      <c r="E28" s="29">
        <f>E29</f>
        <v>334864</v>
      </c>
      <c r="F28" s="29">
        <f>F29</f>
        <v>7700053</v>
      </c>
      <c r="G28" s="29">
        <f>G29</f>
        <v>0</v>
      </c>
    </row>
    <row r="29" spans="1:7" ht="15">
      <c r="A29" s="10" t="s">
        <v>12</v>
      </c>
      <c r="B29" s="45"/>
      <c r="C29" s="24">
        <v>8074517</v>
      </c>
      <c r="D29" s="23">
        <v>8034917</v>
      </c>
      <c r="E29" s="24">
        <v>334864</v>
      </c>
      <c r="F29" s="24">
        <v>7700053</v>
      </c>
      <c r="G29" s="22">
        <v>0</v>
      </c>
    </row>
    <row r="30" spans="1:7" s="13" customFormat="1" ht="17.25" customHeight="1">
      <c r="A30" s="16" t="s">
        <v>28</v>
      </c>
      <c r="B30" s="47"/>
      <c r="C30" s="43">
        <f>C32+C33</f>
        <v>14827677</v>
      </c>
      <c r="D30" s="43">
        <f>D32+D33</f>
        <v>14679616.999999998</v>
      </c>
      <c r="E30" s="43">
        <f>E32+E33</f>
        <v>4759564</v>
      </c>
      <c r="F30" s="43">
        <f>F32+F33</f>
        <v>9920053</v>
      </c>
      <c r="G30" s="43">
        <f>G32+G33</f>
        <v>0</v>
      </c>
    </row>
    <row r="31" spans="1:7" ht="14.25" customHeight="1">
      <c r="A31" s="15" t="s">
        <v>3</v>
      </c>
      <c r="B31" s="47"/>
      <c r="C31" s="43"/>
      <c r="D31" s="43"/>
      <c r="E31" s="43"/>
      <c r="F31" s="43"/>
      <c r="G31" s="43"/>
    </row>
    <row r="32" spans="1:7" s="1" customFormat="1" ht="15">
      <c r="A32" s="9" t="s">
        <v>6</v>
      </c>
      <c r="B32" s="47"/>
      <c r="C32" s="25">
        <f>C20+C23+C26+C29</f>
        <v>11724916.47</v>
      </c>
      <c r="D32" s="25">
        <f>D20+D23+D26+D29</f>
        <v>11626856.469999999</v>
      </c>
      <c r="E32" s="25">
        <f>E20+E23+E26+E29</f>
        <v>2596541.1999999997</v>
      </c>
      <c r="F32" s="25">
        <f>F20+F23+F26+F29</f>
        <v>9030315.27</v>
      </c>
      <c r="G32" s="25">
        <f>G20+G23+G26+G29</f>
        <v>0</v>
      </c>
    </row>
    <row r="33" spans="1:7" s="1" customFormat="1" ht="15">
      <c r="A33" s="9" t="s">
        <v>4</v>
      </c>
      <c r="B33" s="47"/>
      <c r="C33" s="25">
        <f>C34+C35</f>
        <v>3102760.5300000003</v>
      </c>
      <c r="D33" s="25">
        <f>D34+D35</f>
        <v>3052760.53</v>
      </c>
      <c r="E33" s="25">
        <f>E34+E35</f>
        <v>2163022.8</v>
      </c>
      <c r="F33" s="25">
        <f>F34+F35</f>
        <v>889737.73</v>
      </c>
      <c r="G33" s="25">
        <f>G34+G35</f>
        <v>0</v>
      </c>
    </row>
    <row r="34" spans="1:7" ht="14.25" customHeight="1">
      <c r="A34" s="11" t="s">
        <v>30</v>
      </c>
      <c r="B34" s="47"/>
      <c r="C34" s="21">
        <f>C21</f>
        <v>1757921.69</v>
      </c>
      <c r="D34" s="21">
        <f>D21</f>
        <v>1757921.69</v>
      </c>
      <c r="E34" s="21">
        <f>E21</f>
        <v>921199.12</v>
      </c>
      <c r="F34" s="21">
        <f>F21</f>
        <v>836722.57</v>
      </c>
      <c r="G34" s="21">
        <f>G21</f>
        <v>0</v>
      </c>
    </row>
    <row r="35" spans="1:7" ht="14.25" customHeight="1">
      <c r="A35" s="11" t="s">
        <v>20</v>
      </c>
      <c r="B35" s="47"/>
      <c r="C35" s="22">
        <f>C24+C27</f>
        <v>1344838.84</v>
      </c>
      <c r="D35" s="22">
        <f>D24+D27</f>
        <v>1294838.8399999999</v>
      </c>
      <c r="E35" s="22">
        <f>E24+E27</f>
        <v>1241823.68</v>
      </c>
      <c r="F35" s="22">
        <f>F24+F27</f>
        <v>53015.16</v>
      </c>
      <c r="G35" s="22">
        <f>G24+G27</f>
        <v>0</v>
      </c>
    </row>
  </sheetData>
  <sheetProtection/>
  <mergeCells count="24">
    <mergeCell ref="D30:D31"/>
    <mergeCell ref="B25:B27"/>
    <mergeCell ref="B22:B24"/>
    <mergeCell ref="B30:B35"/>
    <mergeCell ref="B28:B29"/>
    <mergeCell ref="F1:G1"/>
    <mergeCell ref="F3:G3"/>
    <mergeCell ref="E2:G2"/>
    <mergeCell ref="A7:G7"/>
    <mergeCell ref="F4:G4"/>
    <mergeCell ref="E30:E31"/>
    <mergeCell ref="G30:G31"/>
    <mergeCell ref="F30:F31"/>
    <mergeCell ref="B19:B21"/>
    <mergeCell ref="C30:C31"/>
    <mergeCell ref="A8:G8"/>
    <mergeCell ref="A12:G12"/>
    <mergeCell ref="A15:A16"/>
    <mergeCell ref="A13:G13"/>
    <mergeCell ref="B15:B16"/>
    <mergeCell ref="C15:C16"/>
    <mergeCell ref="D15:D16"/>
    <mergeCell ref="A14:G14"/>
    <mergeCell ref="E15:G15"/>
  </mergeCells>
  <printOptions horizontalCentered="1"/>
  <pageMargins left="0.5905511811023623" right="0.1968503937007874" top="0.5905511811023623" bottom="0.1968503937007874" header="0.5118110236220472" footer="0.31496062992125984"/>
  <pageSetup horizontalDpi="600" verticalDpi="600" orientation="portrait" paperSize="9" scale="7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2010-08-20T10:27:31Z</cp:lastPrinted>
  <dcterms:created xsi:type="dcterms:W3CDTF">2007-06-28T06:31:06Z</dcterms:created>
  <dcterms:modified xsi:type="dcterms:W3CDTF">2010-10-15T06:56:50Z</dcterms:modified>
  <cp:category/>
  <cp:version/>
  <cp:contentType/>
  <cp:contentStatus/>
</cp:coreProperties>
</file>